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aznikk\Desktop\"/>
    </mc:Choice>
  </mc:AlternateContent>
  <bookViews>
    <workbookView xWindow="0" yWindow="0" windowWidth="14370" windowHeight="7515"/>
  </bookViews>
  <sheets>
    <sheet name="Sprem._DRT_.5.2017" sheetId="1" r:id="rId1"/>
  </sheets>
  <definedNames>
    <definedName name="_xlnm._FilterDatabase" localSheetId="0" hidden="1">Sprem._DRT_.5.2017!#REF!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K11" i="1" l="1"/>
  <c r="K12" i="1" l="1"/>
</calcChain>
</file>

<file path=xl/sharedStrings.xml><?xml version="1.0" encoding="utf-8"?>
<sst xmlns="http://schemas.openxmlformats.org/spreadsheetml/2006/main" count="40" uniqueCount="38">
  <si>
    <t>Firma in naziv ali ime in priimek:</t>
  </si>
  <si>
    <t>Naslov:</t>
  </si>
  <si>
    <t>Davčna številka:</t>
  </si>
  <si>
    <t>Matična številka:</t>
  </si>
  <si>
    <t>Kontaktna oseba:</t>
  </si>
  <si>
    <t>Zap. št.</t>
  </si>
  <si>
    <t xml:space="preserve"> Koda EAN</t>
  </si>
  <si>
    <t>Naziv tobačnega izdelka</t>
  </si>
  <si>
    <t xml:space="preserve">Stara DPC 
(v EUR) </t>
  </si>
  <si>
    <t xml:space="preserve">Nova DPC 
(v EUR) </t>
  </si>
  <si>
    <t>Razlika trošarine za celotno
količino 
(v EUR)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</si>
  <si>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</si>
  <si>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</si>
  <si>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</si>
  <si>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</si>
  <si>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</si>
  <si>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</si>
  <si>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</si>
  <si>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</si>
  <si>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</si>
  <si>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</si>
  <si>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</si>
  <si>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47.</t>
  </si>
  <si>
    <t xml:space="preserve">Kraj in datum: </t>
  </si>
  <si>
    <t>Podpis odgovorne osebe:</t>
  </si>
  <si>
    <t>za 
zavojček</t>
  </si>
  <si>
    <t>OBRAČUN RAZLIKE TROŠARINE ZA CIGARETE IN DROBNO REZAN TOBAK</t>
  </si>
  <si>
    <t>za 1000 
kosov oz. kg</t>
  </si>
  <si>
    <t>Količina 
(v 1000 kosih / kg)</t>
  </si>
  <si>
    <t xml:space="preserve">Razlika 
trošarine 
za 1000 kosov / kg
(v EUR) </t>
  </si>
  <si>
    <t>Skupaj:</t>
  </si>
  <si>
    <t>Število 
zavojčkov
cigaret</t>
  </si>
  <si>
    <t>e-naslov:</t>
  </si>
  <si>
    <t>Datum popisa:</t>
  </si>
  <si>
    <t>*</t>
  </si>
  <si>
    <r>
      <t>*</t>
    </r>
    <r>
      <rPr>
        <vertAlign val="subscript"/>
        <sz val="12"/>
        <color theme="1"/>
        <rFont val="Times New Roman"/>
        <family val="1"/>
        <charset val="238"/>
      </rPr>
      <t>Če je znesek v polju nižji od 10 € obveznost za plačilo razlike trošarine ne nastane, kljub temu se obrazec predloži davčnemu organu..</t>
    </r>
  </si>
  <si>
    <t>Tel.številka:</t>
  </si>
  <si>
    <t xml:space="preserve">Mohawk VT 70 gramov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</si>
</sst>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_-* #,##0.0000\ &quot;€&quot;_-;\-* #,##0.0000\ &quot;€&quot;_-;_-* &quot;-&quot;??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0" fillId="3" borderId="10" xfId="0" applyNumberFormat="1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3" borderId="8" xfId="0" applyFont="1" applyFill="1" applyBorder="1" applyAlignment="1"/>
    <xf numFmtId="0" fontId="1" fillId="3" borderId="9" xfId="0" applyFont="1" applyFill="1" applyBorder="1" applyAlignment="1"/>
    <xf numFmtId="0" fontId="1" fillId="3" borderId="22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6" borderId="27" xfId="0" applyFont="1" applyFill="1" applyBorder="1" applyAlignment="1">
      <alignment vertical="top" wrapText="1"/>
    </xf>
    <xf numFmtId="2" fontId="0" fillId="5" borderId="27" xfId="0" applyNumberFormat="1" applyFont="1" applyFill="1" applyBorder="1" applyAlignment="1">
      <alignment horizontal="center"/>
    </xf>
    <xf numFmtId="0" fontId="0" fillId="5" borderId="27" xfId="0" applyFont="1" applyFill="1" applyBorder="1"/>
    <xf numFmtId="164" fontId="0" fillId="6" borderId="27" xfId="0" applyNumberFormat="1" applyFont="1" applyFill="1" applyBorder="1"/>
    <xf numFmtId="165" fontId="1" fillId="6" borderId="28" xfId="0" applyNumberFormat="1" applyFont="1" applyFill="1" applyBorder="1"/>
    <xf numFmtId="0" fontId="1" fillId="3" borderId="9" xfId="0" applyFont="1" applyFill="1" applyBorder="1" applyAlignment="1" applyProtection="1">
      <protection locked="0"/>
    </xf>
    <xf numFmtId="0" fontId="6" fillId="0" borderId="0" xfId="0" applyFont="1" applyAlignment="1">
      <alignment vertical="center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6" borderId="27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1" fontId="0" fillId="6" borderId="0" xfId="0" applyNumberFormat="1" applyFill="1"/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4" fontId="1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3">
    <cellStyle name="Navadno" xfId="0" builtinId="0"/>
    <cellStyle name="Navadno 2" xfId="2"/>
    <cellStyle name="Navadno 3" xfId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tabSelected="1" workbookViewId="0">
      <selection activeCell="I12" sqref="I12"/>
    </sheetView>
  </sheetViews>
  <sheetFormatPr defaultRowHeight="15" x14ac:dyDescent="0.25"/>
  <cols>
    <col min="1" max="1" width="7.28515625" customWidth="1"/>
    <col min="2" max="2" width="13.85546875" customWidth="1"/>
    <col min="3" max="3" width="43.85546875" customWidth="1"/>
    <col min="4" max="7" width="9.140625" customWidth="1"/>
    <col min="8" max="8" width="13.85546875" bestFit="1" customWidth="1"/>
    <col min="9" max="9" width="15.42578125" customWidth="1"/>
    <col min="10" max="10" width="13.5703125" customWidth="1"/>
    <col min="11" max="11" width="24.28515625" customWidth="1"/>
    <col min="12" max="12" width="15.28515625" bestFit="1" customWidth="1"/>
    <col min="13" max="16384" width="9.140625" style="1"/>
  </cols>
  <sheetData>
    <row r="1" spans="1:12" ht="38.25" customHeight="1" thickBot="1" x14ac:dyDescent="0.3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2" s="22" customFormat="1" ht="15.75" thickTop="1" x14ac:dyDescent="0.25">
      <c r="A2" s="19" t="s">
        <v>0</v>
      </c>
      <c r="B2" s="20"/>
      <c r="C2" s="20"/>
      <c r="D2" s="56"/>
      <c r="E2" s="57"/>
      <c r="F2" s="57"/>
      <c r="G2" s="57"/>
      <c r="H2" s="57"/>
      <c r="I2" s="57"/>
      <c r="J2" s="57"/>
      <c r="K2" s="58"/>
      <c r="L2" s="21"/>
    </row>
    <row r="3" spans="1:12" s="22" customFormat="1" x14ac:dyDescent="0.25">
      <c r="A3" s="37" t="s">
        <v>1</v>
      </c>
      <c r="B3" s="38"/>
      <c r="C3" s="39"/>
      <c r="D3" s="34"/>
      <c r="E3" s="35"/>
      <c r="F3" s="35"/>
      <c r="G3" s="35"/>
      <c r="H3" s="35"/>
      <c r="I3" s="35"/>
      <c r="J3" s="35"/>
      <c r="K3" s="59"/>
      <c r="L3" s="21"/>
    </row>
    <row r="4" spans="1:12" s="22" customFormat="1" x14ac:dyDescent="0.25">
      <c r="A4" s="37" t="s">
        <v>2</v>
      </c>
      <c r="B4" s="38"/>
      <c r="C4" s="39"/>
      <c r="D4" s="34"/>
      <c r="E4" s="35"/>
      <c r="F4" s="35"/>
      <c r="G4" s="35"/>
      <c r="H4" s="35"/>
      <c r="I4" s="35"/>
      <c r="J4" s="35"/>
      <c r="K4" s="59"/>
      <c r="L4" s="21"/>
    </row>
    <row r="5" spans="1:12" s="22" customFormat="1" x14ac:dyDescent="0.25">
      <c r="A5" s="37" t="s">
        <v>3</v>
      </c>
      <c r="B5" s="38"/>
      <c r="C5" s="39"/>
      <c r="D5" s="34"/>
      <c r="E5" s="35"/>
      <c r="F5" s="35"/>
      <c r="G5" s="35"/>
      <c r="H5" s="35"/>
      <c r="I5" s="35"/>
      <c r="J5" s="35"/>
      <c r="K5" s="59"/>
      <c r="L5" s="21"/>
    </row>
    <row r="6" spans="1:12" s="22" customFormat="1" x14ac:dyDescent="0.25">
      <c r="A6" s="37" t="s">
        <v>4</v>
      </c>
      <c r="B6" s="38"/>
      <c r="C6" s="39"/>
      <c r="D6" s="34"/>
      <c r="E6" s="35"/>
      <c r="F6" s="35"/>
      <c r="G6" s="36"/>
      <c r="H6" s="23" t="s">
        <v>36</v>
      </c>
      <c r="I6" s="31"/>
      <c r="J6" s="32"/>
      <c r="K6" s="33"/>
      <c r="L6" s="21"/>
    </row>
    <row r="7" spans="1:12" x14ac:dyDescent="0.25">
      <c r="A7" s="24" t="s">
        <v>32</v>
      </c>
      <c r="B7" s="25"/>
      <c r="C7" s="26"/>
      <c r="D7" s="34"/>
      <c r="E7" s="35"/>
      <c r="F7" s="35"/>
      <c r="G7" s="36"/>
      <c r="H7" s="2" t="s">
        <v>33</v>
      </c>
      <c r="I7" s="60">
        <v>42874</v>
      </c>
      <c r="J7" s="61"/>
      <c r="K7" s="62"/>
    </row>
    <row r="8" spans="1:12" ht="37.5" customHeight="1" x14ac:dyDescent="0.25">
      <c r="A8" s="43" t="s">
        <v>5</v>
      </c>
      <c r="B8" s="45" t="s">
        <v>6</v>
      </c>
      <c r="C8" s="45" t="s">
        <v>7</v>
      </c>
      <c r="D8" s="54" t="s">
        <v>8</v>
      </c>
      <c r="E8" s="55"/>
      <c r="F8" s="54" t="s">
        <v>9</v>
      </c>
      <c r="G8" s="55"/>
      <c r="H8" s="51" t="s">
        <v>31</v>
      </c>
      <c r="I8" s="53" t="s">
        <v>28</v>
      </c>
      <c r="J8" s="47" t="s">
        <v>29</v>
      </c>
      <c r="K8" s="49" t="s">
        <v>10</v>
      </c>
      <c r="L8" s="1"/>
    </row>
    <row r="9" spans="1:12" ht="45" x14ac:dyDescent="0.25">
      <c r="A9" s="44"/>
      <c r="B9" s="46"/>
      <c r="C9" s="46"/>
      <c r="D9" s="3" t="s">
        <v>25</v>
      </c>
      <c r="E9" s="3" t="s">
        <v>27</v>
      </c>
      <c r="F9" s="3" t="s">
        <v>25</v>
      </c>
      <c r="G9" s="3" t="s">
        <v>27</v>
      </c>
      <c r="H9" s="52"/>
      <c r="I9" s="46"/>
      <c r="J9" s="48"/>
      <c r="K9" s="50"/>
      <c r="L9" s="1"/>
    </row>
    <row r="10" spans="1:12" ht="15.75" thickBot="1" x14ac:dyDescent="0.3">
      <c r="A10" s="6" t="s">
        <v>11</v>
      </c>
      <c r="B10" s="4" t="s">
        <v>12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27" t="s">
        <v>18</v>
      </c>
      <c r="I10" s="4" t="s">
        <v>19</v>
      </c>
      <c r="J10" s="4" t="s">
        <v>20</v>
      </c>
      <c r="K10" s="7" t="s">
        <v>21</v>
      </c>
      <c r="L10" s="1"/>
    </row>
    <row r="11" spans="1:12" ht="15.75" thickBot="1" x14ac:dyDescent="0.3">
      <c r="A11" s="11" t="s">
        <v>22</v>
      </c>
      <c r="B11" s="30">
        <v>4260367987529</v>
      </c>
      <c r="C11" s="12" t="s">
        <v>37</v>
      </c>
      <c r="D11" s="13"/>
      <c r="E11">
        <v>147.13999999999999</v>
      </c>
      <c r="F11" s="13"/>
      <c r="G11">
        <v>155.71</v>
      </c>
      <c r="H11" s="14"/>
      <c r="I11" s="28">
        <v>0</v>
      </c>
      <c r="J11" s="15">
        <f>ROUND(IF(G11&lt;138.8889,91,41+G11*0.36)-IF(E11&lt;138.8889,91,41+E11*0.36),4)</f>
        <v>3.0851999999999999</v>
      </c>
      <c r="K11" s="16">
        <f>ROUND(IF(J11&lt;0,0,I11*J11),4)</f>
        <v>0</v>
      </c>
      <c r="L11" s="1"/>
    </row>
    <row r="12" spans="1:12" ht="15.75" thickBot="1" x14ac:dyDescent="0.3">
      <c r="A12" s="8" t="s">
        <v>30</v>
      </c>
      <c r="B12" s="17" t="s">
        <v>34</v>
      </c>
      <c r="C12" s="9"/>
      <c r="D12" s="9"/>
      <c r="E12" s="9"/>
      <c r="F12" s="9"/>
      <c r="G12" s="9"/>
      <c r="H12" s="9"/>
      <c r="I12" s="9"/>
      <c r="J12" s="10"/>
      <c r="K12" s="5">
        <f>SUM(K11:K11)</f>
        <v>0</v>
      </c>
      <c r="L12" s="1"/>
    </row>
    <row r="14" spans="1:12" x14ac:dyDescent="0.25">
      <c r="D14" s="29" t="s">
        <v>23</v>
      </c>
      <c r="E14" s="29"/>
      <c r="F14" s="29"/>
      <c r="G14" s="29"/>
      <c r="H14" s="21"/>
      <c r="I14" s="29" t="s">
        <v>24</v>
      </c>
      <c r="J14" s="29"/>
      <c r="K14" s="29"/>
    </row>
    <row r="16" spans="1:12" ht="18.75" x14ac:dyDescent="0.25">
      <c r="A16" s="18" t="s">
        <v>35</v>
      </c>
    </row>
  </sheetData>
  <sheetProtection algorithmName="SHA-512" hashValue="HOXfqfOQ/1fEGO4sTVgPg2eOQSSQQ7i6QVJdXCKBGin53cRxvwSyAhFFgEs6GCqFOKl6v908X5cmL3SVre6vBw==" saltValue="6ErNKKLXilkqsulERZYyCQ==" spinCount="100000" sheet="1" objects="1" scenarios="1" insertColumns="0" insertRows="0"/>
  <mergeCells count="22">
    <mergeCell ref="A1:K1"/>
    <mergeCell ref="A8:A9"/>
    <mergeCell ref="B8:B9"/>
    <mergeCell ref="C8:C9"/>
    <mergeCell ref="J8:J9"/>
    <mergeCell ref="K8:K9"/>
    <mergeCell ref="H8:H9"/>
    <mergeCell ref="I8:I9"/>
    <mergeCell ref="D8:E8"/>
    <mergeCell ref="F8:G8"/>
    <mergeCell ref="D2:K2"/>
    <mergeCell ref="D3:K3"/>
    <mergeCell ref="D4:K4"/>
    <mergeCell ref="D5:K5"/>
    <mergeCell ref="I7:K7"/>
    <mergeCell ref="A5:C5"/>
    <mergeCell ref="I6:K6"/>
    <mergeCell ref="D7:G7"/>
    <mergeCell ref="A3:C3"/>
    <mergeCell ref="A4:C4"/>
    <mergeCell ref="A6:C6"/>
    <mergeCell ref="D6:G6"/>
  </mergeCells>
  <pageMargins left="0.7" right="0.7" top="0.75" bottom="0.75" header="0.3" footer="0.3"/>
  <pageSetup scale="72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Sprem._DRT_.5.2017</vt:lpstr>
    </vt:vector>
  </TitlesOfParts>
  <Company>Finančna Uprava 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 Hovelja</dc:creator>
  <cp:lastModifiedBy>Katarina Blaznik</cp:lastModifiedBy>
  <cp:lastPrinted>2017-01-30T11:29:47Z</cp:lastPrinted>
  <dcterms:created xsi:type="dcterms:W3CDTF">2017-01-25T10:27:05Z</dcterms:created>
  <dcterms:modified xsi:type="dcterms:W3CDTF">2017-05-16T09:36:24Z</dcterms:modified>
</cp:coreProperties>
</file>